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223825F4-D8F8-497C-8402-A97DDADB391D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MFC" sheetId="3" r:id="rId1"/>
    <sheet name="QUESTIONS" sheetId="4" r:id="rId2"/>
    <sheet name="Calcule d'échéance" sheetId="2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2" l="1"/>
  <c r="E9" i="2"/>
  <c r="E8" i="2"/>
  <c r="E7" i="2"/>
  <c r="E6" i="2"/>
  <c r="E5" i="2"/>
  <c r="E4" i="2"/>
  <c r="E3" i="2"/>
  <c r="E2" i="2"/>
</calcChain>
</file>

<file path=xl/sharedStrings.xml><?xml version="1.0" encoding="utf-8"?>
<sst xmlns="http://schemas.openxmlformats.org/spreadsheetml/2006/main" count="121" uniqueCount="120">
  <si>
    <t>Date de facture</t>
  </si>
  <si>
    <t>Numéro de facture</t>
  </si>
  <si>
    <t>Montact TTC</t>
  </si>
  <si>
    <t>Échéance</t>
  </si>
  <si>
    <t>Date d'échéance</t>
  </si>
  <si>
    <t>F002</t>
  </si>
  <si>
    <t>F001</t>
  </si>
  <si>
    <t>F003</t>
  </si>
  <si>
    <t>F004</t>
  </si>
  <si>
    <t>F005</t>
  </si>
  <si>
    <t>F006</t>
  </si>
  <si>
    <t>F007</t>
  </si>
  <si>
    <t>F008</t>
  </si>
  <si>
    <t>F009</t>
  </si>
  <si>
    <t>15 Jours</t>
  </si>
  <si>
    <t>45 Jours</t>
  </si>
  <si>
    <t>30 Jours</t>
  </si>
  <si>
    <t>60 Jours</t>
  </si>
  <si>
    <t>60 Jours fin de Mois</t>
  </si>
  <si>
    <t>30 Jours fin de Mois</t>
  </si>
  <si>
    <t>90 Jours</t>
  </si>
  <si>
    <t>30 Jours fin de Mois le 10</t>
  </si>
  <si>
    <t>60 Jours fin de Mois le 15</t>
  </si>
  <si>
    <t>TP : Mise en forme conditionnelle</t>
  </si>
  <si>
    <t>Liste des exercices : (utilisez SVP la mise en forme conditionnelle)</t>
  </si>
  <si>
    <t>Objectif mensuel par vendeur :</t>
  </si>
  <si>
    <t>ventes</t>
  </si>
  <si>
    <t>Vendeur</t>
  </si>
  <si>
    <t>Nombre de ventes réalisées</t>
  </si>
  <si>
    <t>Observation</t>
  </si>
  <si>
    <t>01)</t>
  </si>
  <si>
    <t>02)</t>
  </si>
  <si>
    <t>03)</t>
  </si>
  <si>
    <t>04)</t>
  </si>
  <si>
    <t>05)</t>
  </si>
  <si>
    <t>06)</t>
  </si>
  <si>
    <t>Vendeur 001</t>
  </si>
  <si>
    <t>Vendeur 002</t>
  </si>
  <si>
    <t>Vendeur 003</t>
  </si>
  <si>
    <t>Vendeur 004</t>
  </si>
  <si>
    <t>Vendeur 005</t>
  </si>
  <si>
    <t>Vendeur 006</t>
  </si>
  <si>
    <t>Vendeur 007</t>
  </si>
  <si>
    <t>Vendeur 008</t>
  </si>
  <si>
    <t>Vendeur 009</t>
  </si>
  <si>
    <t>Vendeur 010</t>
  </si>
  <si>
    <t>Vendeur 011</t>
  </si>
  <si>
    <t>Vendeur 012</t>
  </si>
  <si>
    <t>Vendeur 013</t>
  </si>
  <si>
    <t>Vendeur 014</t>
  </si>
  <si>
    <t>Vendeur 015</t>
  </si>
  <si>
    <t>Vendeur 016</t>
  </si>
  <si>
    <t>Vendeur 017</t>
  </si>
  <si>
    <t>Vendeur 018</t>
  </si>
  <si>
    <t>Vendeur 019</t>
  </si>
  <si>
    <t>Vendeur 020</t>
  </si>
  <si>
    <t>Vendeur 021</t>
  </si>
  <si>
    <t>Vendeur 022</t>
  </si>
  <si>
    <t>Vendeur 023</t>
  </si>
  <si>
    <t>Vendeur 024</t>
  </si>
  <si>
    <t>Vendeur 025</t>
  </si>
  <si>
    <t>Vendeur 026</t>
  </si>
  <si>
    <t>Vendeur 027</t>
  </si>
  <si>
    <t>Vendeur 028</t>
  </si>
  <si>
    <t>Vendeur 029</t>
  </si>
  <si>
    <t>Vendeur 030</t>
  </si>
  <si>
    <t>Vendeur 031</t>
  </si>
  <si>
    <t>Vendeur 032</t>
  </si>
  <si>
    <t>Vendeur 033</t>
  </si>
  <si>
    <t>Vendeur 034</t>
  </si>
  <si>
    <t>Vendeur 035</t>
  </si>
  <si>
    <t>Vendeur 036</t>
  </si>
  <si>
    <t>Vendeur 037</t>
  </si>
  <si>
    <t>Vendeur 038</t>
  </si>
  <si>
    <t>Vendeur 039</t>
  </si>
  <si>
    <t>Vendeur 040</t>
  </si>
  <si>
    <t>Vendeur 041</t>
  </si>
  <si>
    <t>Vendeur 042</t>
  </si>
  <si>
    <t>Vendeur 043</t>
  </si>
  <si>
    <t>Vendeur 044</t>
  </si>
  <si>
    <t>Vendeur 045</t>
  </si>
  <si>
    <t>Vendeur 046</t>
  </si>
  <si>
    <t>Vendeur 047</t>
  </si>
  <si>
    <t>Vendeur 048</t>
  </si>
  <si>
    <t>Vendeur 049</t>
  </si>
  <si>
    <t>Vendeur 050</t>
  </si>
  <si>
    <t>Vendeur 051</t>
  </si>
  <si>
    <t>Vendeur 052</t>
  </si>
  <si>
    <t>Vendeur 053</t>
  </si>
  <si>
    <t>Vendeur 054</t>
  </si>
  <si>
    <t>Vendeur 055</t>
  </si>
  <si>
    <t>Vendeur 056</t>
  </si>
  <si>
    <t>Vendeur 057</t>
  </si>
  <si>
    <t>Vendeur 058</t>
  </si>
  <si>
    <t>Vendeur 059</t>
  </si>
  <si>
    <t>Vendeur 060</t>
  </si>
  <si>
    <t>Vendeur 061</t>
  </si>
  <si>
    <t>Vendeur 062</t>
  </si>
  <si>
    <t>Vendeur 063</t>
  </si>
  <si>
    <t>Vendeur 064</t>
  </si>
  <si>
    <t>Vendeur 065</t>
  </si>
  <si>
    <t>Mettre en Bleu (Remplissage) et ecriture blanc et bordure jaune les 8 meilleurs performances et en jaune les 5 valeurs les plus petites</t>
  </si>
  <si>
    <t>Supprimer les régles de mise en forme</t>
  </si>
  <si>
    <t>Utiliser la barre de donnée pour comparer les résultats des vendeurs</t>
  </si>
  <si>
    <t>Utiliser le jeux des icônes en plus de la barre de donnée</t>
  </si>
  <si>
    <t>Mettre en rouge les résultats qui ne sont pas à l'objectif et en vert ceux qui dépasse l'objectif fixé</t>
  </si>
  <si>
    <t>Excellent</t>
  </si>
  <si>
    <t>Bien</t>
  </si>
  <si>
    <t>Passable</t>
  </si>
  <si>
    <t>Faible</t>
  </si>
  <si>
    <t>Bleu</t>
  </si>
  <si>
    <t>Jaune</t>
  </si>
  <si>
    <t>Verte</t>
  </si>
  <si>
    <t>Rouge</t>
  </si>
  <si>
    <t>||</t>
  </si>
  <si>
    <t>&gt;120</t>
  </si>
  <si>
    <t>===</t>
  </si>
  <si>
    <t>[80 - 120 ]</t>
  </si>
  <si>
    <t>&lt;80</t>
  </si>
  <si>
    <t>Sur la colonne C associer une mise en forme approprieé pour chaque Observation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</si>
</sst>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dd\-mmm\-yy;@"/>
  </numFmts>
  <fonts count="10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sz val="8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14" fontId="1" fillId="0" borderId="0" xfId="0" applyNumberFormat="1" applyFont="1" applyAlignment="1">
      <alignment wrapText="1"/>
    </xf>
    <xf numFmtId="0" fontId="1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4" borderId="0" xfId="0" applyFont="1" applyFill="1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8" fillId="6" borderId="0" xfId="0" applyFont="1" applyFill="1" applyAlignment="1">
      <alignment vertical="center"/>
    </xf>
    <xf numFmtId="0" fontId="8" fillId="7" borderId="0" xfId="0" applyFont="1" applyFill="1" applyAlignment="1">
      <alignment vertical="center"/>
    </xf>
    <xf numFmtId="0" fontId="8" fillId="8" borderId="0" xfId="0" applyFont="1" applyFill="1" applyAlignment="1">
      <alignment vertical="center"/>
    </xf>
    <xf numFmtId="0" fontId="8" fillId="9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quotePrefix="1"/>
    <xf numFmtId="0" fontId="2" fillId="4" borderId="0" xfId="0" applyFont="1" applyFill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70"/>
  <sheetViews>
    <sheetView tabSelected="1" workbookViewId="0">
      <selection activeCell="C6" sqref="C6:C70"/>
    </sheetView>
  </sheetViews>
  <sheetFormatPr baseColWidth="10" defaultColWidth="9.140625" defaultRowHeight="15" x14ac:dyDescent="0.25"/>
  <cols>
    <col min="1" max="1" width="23.7109375" bestFit="1" customWidth="1"/>
    <col min="2" max="2" width="18.42578125" bestFit="1" customWidth="1"/>
    <col min="3" max="3" width="14.42578125" customWidth="1"/>
    <col min="8" max="8" width="11.85546875" customWidth="1"/>
  </cols>
  <sheetData>
    <row r="1" spans="1:9" x14ac:dyDescent="0.25">
      <c r="A1" s="21" t="s">
        <v>23</v>
      </c>
      <c r="B1" s="21"/>
      <c r="C1" s="21"/>
    </row>
    <row r="3" spans="1:9" x14ac:dyDescent="0.25">
      <c r="A3" s="20" t="s">
        <v>25</v>
      </c>
      <c r="B3" s="20"/>
      <c r="C3" s="7">
        <v>100</v>
      </c>
      <c r="D3" t="s">
        <v>26</v>
      </c>
    </row>
    <row r="5" spans="1:9" ht="47.25" x14ac:dyDescent="0.25">
      <c r="A5" s="12" t="s">
        <v>27</v>
      </c>
      <c r="B5" s="12" t="s">
        <v>28</v>
      </c>
      <c r="C5" s="12" t="s">
        <v>29</v>
      </c>
    </row>
    <row r="6" spans="1:9" x14ac:dyDescent="0.25">
      <c r="A6" s="13" t="s">
        <v>36</v>
      </c>
      <c r="B6" s="13">
        <v>83</v>
      </c>
      <c r="C6" s="13"/>
    </row>
    <row r="7" spans="1:9" x14ac:dyDescent="0.25">
      <c r="A7" s="13" t="s">
        <v>37</v>
      </c>
      <c r="B7" s="13">
        <v>88</v>
      </c>
      <c r="C7" s="13"/>
      <c r="H7" t="s">
        <v>110</v>
      </c>
    </row>
    <row r="8" spans="1:9" x14ac:dyDescent="0.25">
      <c r="A8" s="13" t="s">
        <v>38</v>
      </c>
      <c r="B8" s="13">
        <v>97</v>
      </c>
      <c r="C8" s="13"/>
      <c r="H8" t="s">
        <v>111</v>
      </c>
    </row>
    <row r="9" spans="1:9" x14ac:dyDescent="0.25">
      <c r="A9" s="13" t="s">
        <v>39</v>
      </c>
      <c r="B9" s="13">
        <v>96</v>
      </c>
      <c r="C9" s="13"/>
      <c r="H9" t="s">
        <v>112</v>
      </c>
    </row>
    <row r="10" spans="1:9" x14ac:dyDescent="0.25">
      <c r="A10" s="13" t="s">
        <v>40</v>
      </c>
      <c r="B10" s="13">
        <v>125</v>
      </c>
      <c r="C10" s="13"/>
      <c r="H10" t="s">
        <v>113</v>
      </c>
    </row>
    <row r="11" spans="1:9" x14ac:dyDescent="0.25">
      <c r="A11" s="13" t="s">
        <v>41</v>
      </c>
      <c r="B11" s="13">
        <v>199</v>
      </c>
      <c r="C11" s="13"/>
    </row>
    <row r="12" spans="1:9" x14ac:dyDescent="0.25">
      <c r="A12" s="13" t="s">
        <v>42</v>
      </c>
      <c r="B12" s="13">
        <v>101</v>
      </c>
      <c r="C12" s="13"/>
    </row>
    <row r="13" spans="1:9" x14ac:dyDescent="0.25">
      <c r="A13" s="13" t="s">
        <v>43</v>
      </c>
      <c r="B13" s="13">
        <v>108</v>
      </c>
      <c r="C13" s="13"/>
      <c r="H13" t="s">
        <v>114</v>
      </c>
      <c r="I13" t="s">
        <v>115</v>
      </c>
    </row>
    <row r="14" spans="1:9" x14ac:dyDescent="0.25">
      <c r="A14" s="13" t="s">
        <v>44</v>
      </c>
      <c r="B14" s="13">
        <v>86</v>
      </c>
      <c r="C14" s="13"/>
      <c r="H14" s="19" t="s">
        <v>116</v>
      </c>
      <c r="I14" t="s">
        <v>117</v>
      </c>
    </row>
    <row r="15" spans="1:9" x14ac:dyDescent="0.25">
      <c r="A15" s="13" t="s">
        <v>45</v>
      </c>
      <c r="B15" s="13">
        <v>81</v>
      </c>
      <c r="C15" s="13"/>
      <c r="H15" t="s">
        <v>114</v>
      </c>
      <c r="I15" t="s">
        <v>118</v>
      </c>
    </row>
    <row r="16" spans="1:9" x14ac:dyDescent="0.25">
      <c r="A16" s="13" t="s">
        <v>46</v>
      </c>
      <c r="B16" s="13">
        <v>102</v>
      </c>
      <c r="C16" s="13"/>
    </row>
    <row r="17" spans="1:3" x14ac:dyDescent="0.25">
      <c r="A17" s="13" t="s">
        <v>47</v>
      </c>
      <c r="B17" s="13">
        <v>94</v>
      </c>
      <c r="C17" s="13"/>
    </row>
    <row r="18" spans="1:3" x14ac:dyDescent="0.25">
      <c r="A18" s="13" t="s">
        <v>48</v>
      </c>
      <c r="B18" s="13">
        <v>73</v>
      </c>
      <c r="C18" s="13"/>
    </row>
    <row r="19" spans="1:3" x14ac:dyDescent="0.25">
      <c r="A19" s="13" t="s">
        <v>49</v>
      </c>
      <c r="B19" s="13">
        <v>5</v>
      </c>
      <c r="C19" s="13"/>
    </row>
    <row r="20" spans="1:3" x14ac:dyDescent="0.25">
      <c r="A20" s="13" t="s">
        <v>50</v>
      </c>
      <c r="B20" s="13">
        <v>106</v>
      </c>
      <c r="C20" s="13"/>
    </row>
    <row r="21" spans="1:3" x14ac:dyDescent="0.25">
      <c r="A21" s="13" t="s">
        <v>51</v>
      </c>
      <c r="B21" s="13">
        <v>54</v>
      </c>
      <c r="C21" s="13"/>
    </row>
    <row r="22" spans="1:3" x14ac:dyDescent="0.25">
      <c r="A22" s="13" t="s">
        <v>52</v>
      </c>
      <c r="B22" s="13">
        <v>34</v>
      </c>
      <c r="C22" s="13"/>
    </row>
    <row r="23" spans="1:3" x14ac:dyDescent="0.25">
      <c r="A23" s="13" t="s">
        <v>53</v>
      </c>
      <c r="B23" s="13">
        <v>104</v>
      </c>
      <c r="C23" s="13"/>
    </row>
    <row r="24" spans="1:3" x14ac:dyDescent="0.25">
      <c r="A24" s="13" t="s">
        <v>54</v>
      </c>
      <c r="B24" s="13">
        <v>73</v>
      </c>
      <c r="C24" s="13"/>
    </row>
    <row r="25" spans="1:3" x14ac:dyDescent="0.25">
      <c r="A25" s="13" t="s">
        <v>55</v>
      </c>
      <c r="B25" s="13">
        <v>31</v>
      </c>
      <c r="C25" s="13"/>
    </row>
    <row r="26" spans="1:3" x14ac:dyDescent="0.25">
      <c r="A26" s="13" t="s">
        <v>56</v>
      </c>
      <c r="B26" s="13">
        <v>3</v>
      </c>
      <c r="C26" s="13"/>
    </row>
    <row r="27" spans="1:3" x14ac:dyDescent="0.25">
      <c r="A27" s="13" t="s">
        <v>57</v>
      </c>
      <c r="B27" s="13">
        <v>77</v>
      </c>
      <c r="C27" s="13"/>
    </row>
    <row r="28" spans="1:3" x14ac:dyDescent="0.25">
      <c r="A28" s="13" t="s">
        <v>58</v>
      </c>
      <c r="B28" s="13">
        <v>88</v>
      </c>
      <c r="C28" s="13"/>
    </row>
    <row r="29" spans="1:3" x14ac:dyDescent="0.25">
      <c r="A29" s="13" t="s">
        <v>59</v>
      </c>
      <c r="B29" s="13">
        <v>39</v>
      </c>
      <c r="C29" s="13"/>
    </row>
    <row r="30" spans="1:3" x14ac:dyDescent="0.25">
      <c r="A30" s="13" t="s">
        <v>60</v>
      </c>
      <c r="B30" s="13">
        <v>0</v>
      </c>
      <c r="C30" s="13"/>
    </row>
    <row r="31" spans="1:3" x14ac:dyDescent="0.25">
      <c r="A31" s="13" t="s">
        <v>61</v>
      </c>
      <c r="B31" s="13">
        <v>56</v>
      </c>
      <c r="C31" s="13"/>
    </row>
    <row r="32" spans="1:3" x14ac:dyDescent="0.25">
      <c r="A32" s="13" t="s">
        <v>62</v>
      </c>
      <c r="B32" s="13">
        <v>53</v>
      </c>
      <c r="C32" s="13"/>
    </row>
    <row r="33" spans="1:3" x14ac:dyDescent="0.25">
      <c r="A33" s="13" t="s">
        <v>63</v>
      </c>
      <c r="B33" s="13">
        <v>169</v>
      </c>
      <c r="C33" s="13"/>
    </row>
    <row r="34" spans="1:3" x14ac:dyDescent="0.25">
      <c r="A34" s="13" t="s">
        <v>64</v>
      </c>
      <c r="B34" s="13">
        <v>92</v>
      </c>
      <c r="C34" s="13"/>
    </row>
    <row r="35" spans="1:3" x14ac:dyDescent="0.25">
      <c r="A35" s="13" t="s">
        <v>65</v>
      </c>
      <c r="B35" s="13">
        <v>48</v>
      </c>
      <c r="C35" s="13"/>
    </row>
    <row r="36" spans="1:3" x14ac:dyDescent="0.25">
      <c r="A36" s="13" t="s">
        <v>66</v>
      </c>
      <c r="B36" s="13">
        <v>51</v>
      </c>
      <c r="C36" s="13"/>
    </row>
    <row r="37" spans="1:3" x14ac:dyDescent="0.25">
      <c r="A37" s="13" t="s">
        <v>67</v>
      </c>
      <c r="B37" s="13">
        <v>121</v>
      </c>
      <c r="C37" s="13"/>
    </row>
    <row r="38" spans="1:3" x14ac:dyDescent="0.25">
      <c r="A38" s="13" t="s">
        <v>68</v>
      </c>
      <c r="B38" s="13">
        <v>54</v>
      </c>
      <c r="C38" s="13"/>
    </row>
    <row r="39" spans="1:3" x14ac:dyDescent="0.25">
      <c r="A39" s="13" t="s">
        <v>69</v>
      </c>
      <c r="B39" s="13">
        <v>0</v>
      </c>
      <c r="C39" s="13"/>
    </row>
    <row r="40" spans="1:3" x14ac:dyDescent="0.25">
      <c r="A40" s="13" t="s">
        <v>70</v>
      </c>
      <c r="B40" s="13">
        <v>38</v>
      </c>
      <c r="C40" s="13"/>
    </row>
    <row r="41" spans="1:3" x14ac:dyDescent="0.25">
      <c r="A41" s="13" t="s">
        <v>71</v>
      </c>
      <c r="B41" s="13">
        <v>152</v>
      </c>
      <c r="C41" s="13"/>
    </row>
    <row r="42" spans="1:3" x14ac:dyDescent="0.25">
      <c r="A42" s="13" t="s">
        <v>72</v>
      </c>
      <c r="B42" s="13">
        <v>43</v>
      </c>
      <c r="C42" s="13"/>
    </row>
    <row r="43" spans="1:3" x14ac:dyDescent="0.25">
      <c r="A43" s="13" t="s">
        <v>73</v>
      </c>
      <c r="B43" s="13">
        <v>65</v>
      </c>
      <c r="C43" s="13"/>
    </row>
    <row r="44" spans="1:3" x14ac:dyDescent="0.25">
      <c r="A44" s="13" t="s">
        <v>74</v>
      </c>
      <c r="B44" s="13">
        <v>48</v>
      </c>
      <c r="C44" s="13"/>
    </row>
    <row r="45" spans="1:3" x14ac:dyDescent="0.25">
      <c r="A45" s="13" t="s">
        <v>75</v>
      </c>
      <c r="B45" s="13">
        <v>0</v>
      </c>
      <c r="C45" s="13"/>
    </row>
    <row r="46" spans="1:3" x14ac:dyDescent="0.25">
      <c r="A46" s="13" t="s">
        <v>76</v>
      </c>
      <c r="B46" s="13">
        <v>150</v>
      </c>
      <c r="C46" s="13"/>
    </row>
    <row r="47" spans="1:3" x14ac:dyDescent="0.25">
      <c r="A47" s="13" t="s">
        <v>77</v>
      </c>
      <c r="B47" s="13">
        <v>7</v>
      </c>
      <c r="C47" s="13"/>
    </row>
    <row r="48" spans="1:3" x14ac:dyDescent="0.25">
      <c r="A48" s="13" t="s">
        <v>78</v>
      </c>
      <c r="B48" s="13">
        <v>44</v>
      </c>
      <c r="C48" s="13"/>
    </row>
    <row r="49" spans="1:3" x14ac:dyDescent="0.25">
      <c r="A49" s="13" t="s">
        <v>79</v>
      </c>
      <c r="B49" s="13">
        <v>135</v>
      </c>
      <c r="C49" s="13"/>
    </row>
    <row r="50" spans="1:3" x14ac:dyDescent="0.25">
      <c r="A50" s="13" t="s">
        <v>80</v>
      </c>
      <c r="B50" s="13">
        <v>265</v>
      </c>
      <c r="C50" s="13"/>
    </row>
    <row r="51" spans="1:3" x14ac:dyDescent="0.25">
      <c r="A51" s="13" t="s">
        <v>81</v>
      </c>
      <c r="B51" s="13">
        <v>189</v>
      </c>
      <c r="C51" s="13"/>
    </row>
    <row r="52" spans="1:3" x14ac:dyDescent="0.25">
      <c r="A52" s="13" t="s">
        <v>82</v>
      </c>
      <c r="B52" s="13">
        <v>67</v>
      </c>
      <c r="C52" s="13"/>
    </row>
    <row r="53" spans="1:3" x14ac:dyDescent="0.25">
      <c r="A53" s="13" t="s">
        <v>83</v>
      </c>
      <c r="B53" s="13">
        <v>124</v>
      </c>
      <c r="C53" s="13"/>
    </row>
    <row r="54" spans="1:3" x14ac:dyDescent="0.25">
      <c r="A54" s="13" t="s">
        <v>84</v>
      </c>
      <c r="B54" s="13">
        <v>71</v>
      </c>
      <c r="C54" s="13"/>
    </row>
    <row r="55" spans="1:3" x14ac:dyDescent="0.25">
      <c r="A55" s="13" t="s">
        <v>85</v>
      </c>
      <c r="B55" s="13">
        <v>18</v>
      </c>
      <c r="C55" s="13"/>
    </row>
    <row r="56" spans="1:3" x14ac:dyDescent="0.25">
      <c r="A56" s="13" t="s">
        <v>86</v>
      </c>
      <c r="B56" s="13">
        <v>276</v>
      </c>
      <c r="C56" s="13"/>
    </row>
    <row r="57" spans="1:3" x14ac:dyDescent="0.25">
      <c r="A57" s="13" t="s">
        <v>87</v>
      </c>
      <c r="B57" s="13">
        <v>98</v>
      </c>
      <c r="C57" s="13"/>
    </row>
    <row r="58" spans="1:3" x14ac:dyDescent="0.25">
      <c r="A58" s="13" t="s">
        <v>88</v>
      </c>
      <c r="B58" s="13">
        <v>351</v>
      </c>
      <c r="C58" s="13"/>
    </row>
    <row r="59" spans="1:3" x14ac:dyDescent="0.25">
      <c r="A59" s="13" t="s">
        <v>89</v>
      </c>
      <c r="B59" s="13">
        <v>58</v>
      </c>
      <c r="C59" s="13"/>
    </row>
    <row r="60" spans="1:3" x14ac:dyDescent="0.25">
      <c r="A60" s="13" t="s">
        <v>90</v>
      </c>
      <c r="B60" s="13">
        <v>1</v>
      </c>
      <c r="C60" s="13"/>
    </row>
    <row r="61" spans="1:3" x14ac:dyDescent="0.25">
      <c r="A61" s="13" t="s">
        <v>91</v>
      </c>
      <c r="B61" s="13">
        <v>0</v>
      </c>
      <c r="C61" s="13"/>
    </row>
    <row r="62" spans="1:3" x14ac:dyDescent="0.25">
      <c r="A62" s="13" t="s">
        <v>92</v>
      </c>
      <c r="B62" s="13">
        <v>10</v>
      </c>
      <c r="C62" s="13"/>
    </row>
    <row r="63" spans="1:3" x14ac:dyDescent="0.25">
      <c r="A63" s="13" t="s">
        <v>93</v>
      </c>
      <c r="B63" s="13">
        <v>112</v>
      </c>
      <c r="C63" s="13"/>
    </row>
    <row r="64" spans="1:3" x14ac:dyDescent="0.25">
      <c r="A64" s="13" t="s">
        <v>94</v>
      </c>
      <c r="B64" s="13">
        <v>76</v>
      </c>
      <c r="C64" s="13"/>
    </row>
    <row r="65" spans="1:3" x14ac:dyDescent="0.25">
      <c r="A65" s="13" t="s">
        <v>95</v>
      </c>
      <c r="B65" s="13">
        <v>64</v>
      </c>
      <c r="C65" s="13"/>
    </row>
    <row r="66" spans="1:3" x14ac:dyDescent="0.25">
      <c r="A66" s="13" t="s">
        <v>96</v>
      </c>
      <c r="B66" s="13">
        <v>23</v>
      </c>
      <c r="C66" s="13"/>
    </row>
    <row r="67" spans="1:3" x14ac:dyDescent="0.25">
      <c r="A67" s="13" t="s">
        <v>97</v>
      </c>
      <c r="B67" s="13">
        <v>93</v>
      </c>
      <c r="C67" s="13"/>
    </row>
    <row r="68" spans="1:3" x14ac:dyDescent="0.25">
      <c r="A68" s="13" t="s">
        <v>98</v>
      </c>
      <c r="B68" s="13">
        <v>81</v>
      </c>
      <c r="C68" s="13"/>
    </row>
    <row r="69" spans="1:3" x14ac:dyDescent="0.25">
      <c r="A69" s="13" t="s">
        <v>99</v>
      </c>
      <c r="B69" s="13">
        <v>114</v>
      </c>
      <c r="C69" s="13"/>
    </row>
    <row r="70" spans="1:3" x14ac:dyDescent="0.25">
      <c r="A70" s="13" t="s">
        <v>100</v>
      </c>
      <c r="B70" s="13">
        <v>149</v>
      </c>
      <c r="C70" s="13"/>
    </row>
  </sheetData>
  <sortState xmlns:xlrd2="http://schemas.microsoft.com/office/spreadsheetml/2017/richdata2" ref="A6:C70">
    <sortCondition ref="A6:A70"/>
  </sortState>
  <mergeCells count="2">
    <mergeCell ref="A3:B3"/>
    <mergeCell ref="A1:C1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549DC-FBDA-4FBF-955C-EA49021CFB63}">
  <sheetPr>
    <tabColor rgb="FFFFC000"/>
  </sheetPr>
  <dimension ref="A1:C12"/>
  <sheetViews>
    <sheetView showGridLines="0" zoomScaleNormal="100" workbookViewId="0">
      <selection activeCell="B9" sqref="B9"/>
    </sheetView>
  </sheetViews>
  <sheetFormatPr baseColWidth="10" defaultColWidth="9.140625" defaultRowHeight="15" x14ac:dyDescent="0.25"/>
  <cols>
    <col min="3" max="3" width="17.42578125" customWidth="1"/>
  </cols>
  <sheetData>
    <row r="1" spans="1:3" s="8" customFormat="1" ht="18" x14ac:dyDescent="0.25">
      <c r="B1" s="8" t="s">
        <v>24</v>
      </c>
    </row>
    <row r="3" spans="1:3" s="11" customFormat="1" ht="31.5" customHeight="1" x14ac:dyDescent="0.25">
      <c r="A3" s="9" t="s">
        <v>30</v>
      </c>
      <c r="B3" s="10" t="s">
        <v>105</v>
      </c>
    </row>
    <row r="4" spans="1:3" s="11" customFormat="1" ht="31.5" customHeight="1" x14ac:dyDescent="0.25">
      <c r="A4" s="9" t="s">
        <v>31</v>
      </c>
      <c r="B4" s="10" t="s">
        <v>101</v>
      </c>
    </row>
    <row r="5" spans="1:3" s="11" customFormat="1" ht="31.5" customHeight="1" x14ac:dyDescent="0.25">
      <c r="A5" s="9" t="s">
        <v>32</v>
      </c>
      <c r="B5" s="10" t="s">
        <v>102</v>
      </c>
    </row>
    <row r="6" spans="1:3" s="11" customFormat="1" ht="31.5" customHeight="1" x14ac:dyDescent="0.25">
      <c r="A6" s="9" t="s">
        <v>33</v>
      </c>
      <c r="B6" s="10" t="s">
        <v>103</v>
      </c>
    </row>
    <row r="7" spans="1:3" s="11" customFormat="1" ht="31.5" customHeight="1" x14ac:dyDescent="0.25">
      <c r="A7" s="9" t="s">
        <v>34</v>
      </c>
      <c r="B7" s="10" t="s">
        <v>104</v>
      </c>
    </row>
    <row r="8" spans="1:3" s="11" customFormat="1" ht="31.5" customHeight="1" x14ac:dyDescent="0.25">
      <c r="A8" s="9" t="s">
        <v>35</v>
      </c>
      <c r="B8" s="18" t="s">
        <v>119</v>
      </c>
    </row>
    <row r="9" spans="1:3" ht="18" x14ac:dyDescent="0.25">
      <c r="C9" s="14" t="s">
        <v>106</v>
      </c>
    </row>
    <row r="10" spans="1:3" ht="18" x14ac:dyDescent="0.25">
      <c r="C10" s="15" t="s">
        <v>107</v>
      </c>
    </row>
    <row r="11" spans="1:3" ht="18" x14ac:dyDescent="0.25">
      <c r="C11" s="16" t="s">
        <v>108</v>
      </c>
    </row>
    <row r="12" spans="1:3" ht="18" x14ac:dyDescent="0.25">
      <c r="C12" s="17" t="s">
        <v>109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E12"/>
  <sheetViews>
    <sheetView workbookViewId="0">
      <selection activeCell="E8" sqref="E8"/>
    </sheetView>
  </sheetViews>
  <sheetFormatPr baseColWidth="10" defaultColWidth="11.42578125" defaultRowHeight="23.25" x14ac:dyDescent="0.35"/>
  <cols>
    <col min="1" max="1" width="19.85546875" style="1" customWidth="1"/>
    <col min="2" max="2" width="17.85546875" style="1" bestFit="1" customWidth="1"/>
    <col min="3" max="3" width="14.7109375" style="1" customWidth="1"/>
    <col min="4" max="4" width="37.28515625" style="1" bestFit="1" customWidth="1"/>
    <col min="5" max="5" width="17.42578125" style="1" bestFit="1" customWidth="1"/>
    <col min="6" max="16384" width="11.42578125" style="1"/>
  </cols>
  <sheetData>
    <row r="1" spans="1:5" s="3" customFormat="1" ht="46.5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</row>
    <row r="2" spans="1:5" x14ac:dyDescent="0.35">
      <c r="A2" s="4">
        <v>42064</v>
      </c>
      <c r="B2" s="5" t="s">
        <v>6</v>
      </c>
      <c r="C2" s="5">
        <v>6575</v>
      </c>
      <c r="D2" s="5" t="s">
        <v>14</v>
      </c>
      <c r="E2" s="4">
        <f>A2+15</f>
        <v>42079</v>
      </c>
    </row>
    <row r="3" spans="1:5" x14ac:dyDescent="0.35">
      <c r="A3" s="4">
        <v>42097</v>
      </c>
      <c r="B3" s="5" t="s">
        <v>5</v>
      </c>
      <c r="C3" s="5">
        <v>7449</v>
      </c>
      <c r="D3" s="5" t="s">
        <v>15</v>
      </c>
      <c r="E3" s="4">
        <f>A3+45</f>
        <v>42142</v>
      </c>
    </row>
    <row r="4" spans="1:5" x14ac:dyDescent="0.35">
      <c r="A4" s="4">
        <v>42128</v>
      </c>
      <c r="B4" s="5" t="s">
        <v>7</v>
      </c>
      <c r="C4" s="5">
        <v>5201</v>
      </c>
      <c r="D4" s="5" t="s">
        <v>16</v>
      </c>
      <c r="E4" s="4">
        <f>EDATE(A4,1)</f>
        <v>42159</v>
      </c>
    </row>
    <row r="5" spans="1:5" x14ac:dyDescent="0.35">
      <c r="A5" s="4">
        <v>42130</v>
      </c>
      <c r="B5" s="5" t="s">
        <v>8</v>
      </c>
      <c r="C5" s="5">
        <v>5305</v>
      </c>
      <c r="D5" s="5" t="s">
        <v>19</v>
      </c>
      <c r="E5" s="4">
        <f>EOMONTH(A5,1)</f>
        <v>42185</v>
      </c>
    </row>
    <row r="6" spans="1:5" x14ac:dyDescent="0.35">
      <c r="A6" s="4">
        <v>42162</v>
      </c>
      <c r="B6" s="5" t="s">
        <v>9</v>
      </c>
      <c r="C6" s="5">
        <v>6660</v>
      </c>
      <c r="D6" s="5" t="s">
        <v>17</v>
      </c>
      <c r="E6" s="4">
        <f>EDATE(A6,2)</f>
        <v>42223</v>
      </c>
    </row>
    <row r="7" spans="1:5" x14ac:dyDescent="0.35">
      <c r="A7" s="4">
        <v>42165</v>
      </c>
      <c r="B7" s="5" t="s">
        <v>10</v>
      </c>
      <c r="C7" s="5">
        <v>6686</v>
      </c>
      <c r="D7" s="5" t="s">
        <v>18</v>
      </c>
      <c r="E7" s="4">
        <f>EOMONTH(A7,2)</f>
        <v>42247</v>
      </c>
    </row>
    <row r="8" spans="1:5" x14ac:dyDescent="0.35">
      <c r="A8" s="4">
        <v>42168</v>
      </c>
      <c r="B8" s="5" t="s">
        <v>11</v>
      </c>
      <c r="C8" s="5">
        <v>6620</v>
      </c>
      <c r="D8" s="5" t="s">
        <v>20</v>
      </c>
      <c r="E8" s="4">
        <f>EDATE(A8,3)</f>
        <v>42260</v>
      </c>
    </row>
    <row r="9" spans="1:5" x14ac:dyDescent="0.35">
      <c r="A9" s="4">
        <v>42203</v>
      </c>
      <c r="B9" s="5" t="s">
        <v>12</v>
      </c>
      <c r="C9" s="5">
        <v>6401</v>
      </c>
      <c r="D9" s="5" t="s">
        <v>21</v>
      </c>
      <c r="E9" s="4">
        <f>EOMONTH(A9,1)+10</f>
        <v>42257</v>
      </c>
    </row>
    <row r="10" spans="1:5" x14ac:dyDescent="0.35">
      <c r="A10" s="4">
        <v>42204</v>
      </c>
      <c r="B10" s="5" t="s">
        <v>13</v>
      </c>
      <c r="C10" s="5">
        <v>7651</v>
      </c>
      <c r="D10" s="5" t="s">
        <v>22</v>
      </c>
      <c r="E10" s="4">
        <f>EOMONTH(A10,2)+15</f>
        <v>42292</v>
      </c>
    </row>
    <row r="11" spans="1:5" x14ac:dyDescent="0.35">
      <c r="A11" s="2"/>
    </row>
    <row r="12" spans="1:5" x14ac:dyDescent="0.35">
      <c r="A12" s="2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MFC</vt:lpstr>
      <vt:lpstr>QUESTIONS</vt:lpstr>
      <vt:lpstr>Calcule d'échéance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2021-03-27T12:35:50Z</dcterms:modified>
</cp:coreProperties>
</file>